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98366\Desktop\09.留萌 公開用F\05羽幌町\"/>
    </mc:Choice>
  </mc:AlternateContent>
  <bookViews>
    <workbookView xWindow="90" yWindow="870" windowWidth="16290" windowHeight="4725"/>
  </bookViews>
  <sheets>
    <sheet name="公開用シート" sheetId="12" r:id="rId1"/>
  </sheets>
  <externalReferences>
    <externalReference r:id="rId2"/>
    <externalReference r:id="rId3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52511" calcMode="manual"/>
</workbook>
</file>

<file path=xl/calcChain.xml><?xml version="1.0" encoding="utf-8"?>
<calcChain xmlns="http://schemas.openxmlformats.org/spreadsheetml/2006/main">
  <c r="D46" i="12" l="1"/>
  <c r="E38" i="12"/>
  <c r="AQ35" i="12"/>
  <c r="E35" i="12"/>
  <c r="BB24" i="12"/>
  <c r="AT24" i="12"/>
  <c r="AM24" i="12"/>
  <c r="AF24" i="12"/>
  <c r="Y24" i="12"/>
  <c r="R24" i="12"/>
  <c r="K24" i="12"/>
  <c r="D24" i="12"/>
</calcChain>
</file>

<file path=xl/sharedStrings.xml><?xml version="1.0" encoding="utf-8"?>
<sst xmlns="http://schemas.openxmlformats.org/spreadsheetml/2006/main" count="24" uniqueCount="22">
  <si>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</si>
  <si>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</si>
  <si>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</si>
  <si>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</si>
  <si>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</si>
  <si>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</si>
  <si>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</si>
  <si>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</si>
  <si>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</si>
  <si>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</si>
  <si>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</si>
  <si>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</si>
  <si>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</si>
  <si>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</si>
  <si>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</si>
  <si>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</si>
  <si>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</si>
  <si>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</si>
  <si>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・</t>
    <phoneticPr fontId="2"/>
  </si>
  <si>
    <t>羽幌町</t>
    <rPh sb="0" eb="3">
      <t>ハボロチョウ</t>
    </rPh>
    <phoneticPr fontId="2"/>
  </si>
  <si>
    <t>港湾整備事業</t>
    <rPh sb="0" eb="2">
      <t>コウワン</t>
    </rPh>
    <rPh sb="2" eb="4">
      <t>セイビ</t>
    </rPh>
    <rPh sb="4" eb="6">
      <t>ジギョウ</t>
    </rPh>
    <phoneticPr fontId="2"/>
  </si>
  <si>
    <t>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</si>
</sst>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0"/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90%20&#20844;&#21942;&#20225;&#26989;&#65288;&#20844;&#21942;&#20225;&#26989;&#20661;&#21547;&#12416;&#65289;\H30\&#29031;&#20250;\300424&#12304;511&#12305;&#24179;&#25104;30&#24180;&#24230;%20&#22320;&#26041;&#20844;&#21942;&#20225;&#26989;&#12398;&#25244;&#26412;&#30340;&#12394;&#25913;&#38761;&#31561;&#12398;&#21462;&#32068;&#29366;&#27841;&#35519;&#26619;&#12395;&#12388;&#12356;&#12390;\04&#26412;&#24193;&#12408;\&#20844;&#38283;&#29992;&#12501;&#12449;&#12452;&#12523;\05&#32701;&#24140;&#30010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90%20&#20844;&#21942;&#20225;&#26989;&#65288;&#20844;&#21942;&#20225;&#26989;&#20661;&#21547;&#12416;&#65289;\H30\&#29031;&#20250;\300424&#12304;511&#12305;&#24179;&#25104;30&#24180;&#24230;%20&#22320;&#26041;&#20844;&#21942;&#20225;&#26989;&#12398;&#25244;&#26412;&#30340;&#12394;&#25913;&#38761;&#31561;&#12398;&#21462;&#32068;&#29366;&#27841;&#35519;&#26619;&#12395;&#12388;&#12356;&#12390;\04&#26412;&#24193;&#12408;\&#20844;&#38283;&#29992;&#12501;&#12449;&#12452;&#12523;\05&#32701;&#24140;&#30010;\03%20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22">
          <cell r="F22" t="str">
            <v>羽幌町</v>
          </cell>
        </row>
        <row r="56">
          <cell r="R56" t="str">
            <v>○</v>
          </cell>
        </row>
        <row r="536">
          <cell r="C536" t="str">
            <v>④知見やノウハウ不足により抜本的な改革の検討に至らないため</v>
          </cell>
          <cell r="AQ536" t="str">
            <v>　</v>
          </cell>
        </row>
        <row r="537">
          <cell r="C537" t="str">
            <v>⑤事業の規模が小さく、人員が少ない等の理由から抜本的な改革の検討に至らないため</v>
          </cell>
        </row>
        <row r="550">
          <cell r="B550" t="str">
            <v>　現状維持が望ましい。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zoomScale="60" zoomScaleNormal="70" zoomScalePageLayoutView="40" workbookViewId="0">
      <selection activeCell="A23" sqref="A23:XFD2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3" t="s"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5" t="s">
        <v>13</v>
      </c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7"/>
      <c r="AO8" s="65" t="s">
        <v>0</v>
      </c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7"/>
      <c r="BF8" s="53" t="s">
        <v>14</v>
      </c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"/>
      <c r="BR8" s="4"/>
    </row>
    <row r="9" spans="1:70" ht="15.6" customHeight="1">
      <c r="A9" s="2"/>
      <c r="B9" s="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8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60"/>
      <c r="AI9" s="60"/>
      <c r="AJ9" s="60"/>
      <c r="AK9" s="60"/>
      <c r="AL9" s="60"/>
      <c r="AM9" s="60"/>
      <c r="AN9" s="61"/>
      <c r="AO9" s="58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1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"/>
      <c r="BR9" s="4"/>
    </row>
    <row r="10" spans="1:70" ht="15.6" customHeight="1">
      <c r="A10" s="2"/>
      <c r="B10" s="2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62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4"/>
      <c r="AO10" s="62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4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"/>
    </row>
    <row r="11" spans="1:70" ht="15.6" customHeight="1">
      <c r="A11" s="2"/>
      <c r="B11" s="2"/>
      <c r="C11" s="67" t="s">
        <v>19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68" t="s">
        <v>20</v>
      </c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56"/>
      <c r="AG11" s="56"/>
      <c r="AH11" s="56"/>
      <c r="AI11" s="56"/>
      <c r="AJ11" s="56"/>
      <c r="AK11" s="56"/>
      <c r="AL11" s="56"/>
      <c r="AM11" s="56"/>
      <c r="AN11" s="57"/>
      <c r="AO11" s="74" t="s">
        <v>21</v>
      </c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7"/>
      <c r="BF11" s="67" t="s">
        <v>21</v>
      </c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"/>
    </row>
    <row r="12" spans="1:70" ht="15.6" customHeight="1">
      <c r="A12" s="2"/>
      <c r="B12" s="2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70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59"/>
      <c r="AG12" s="59"/>
      <c r="AH12" s="60"/>
      <c r="AI12" s="60"/>
      <c r="AJ12" s="60"/>
      <c r="AK12" s="60"/>
      <c r="AL12" s="60"/>
      <c r="AM12" s="60"/>
      <c r="AN12" s="61"/>
      <c r="AO12" s="58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1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"/>
    </row>
    <row r="13" spans="1:70" ht="15.6" customHeight="1">
      <c r="A13" s="2"/>
      <c r="B13" s="2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72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63"/>
      <c r="AG13" s="63"/>
      <c r="AH13" s="63"/>
      <c r="AI13" s="63"/>
      <c r="AJ13" s="63"/>
      <c r="AK13" s="63"/>
      <c r="AL13" s="63"/>
      <c r="AM13" s="63"/>
      <c r="AN13" s="64"/>
      <c r="AO13" s="62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4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91" t="s">
        <v>15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3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6.899999999999999" customHeight="1">
      <c r="C19" s="19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6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6.899999999999999" customHeight="1">
      <c r="A20" s="2"/>
      <c r="B20" s="2"/>
      <c r="C20" s="19"/>
      <c r="D20" s="97" t="s">
        <v>2</v>
      </c>
      <c r="E20" s="98"/>
      <c r="F20" s="98"/>
      <c r="G20" s="98"/>
      <c r="H20" s="98"/>
      <c r="I20" s="98"/>
      <c r="J20" s="99"/>
      <c r="K20" s="97" t="s">
        <v>3</v>
      </c>
      <c r="L20" s="98"/>
      <c r="M20" s="98"/>
      <c r="N20" s="98"/>
      <c r="O20" s="98"/>
      <c r="P20" s="98"/>
      <c r="Q20" s="99"/>
      <c r="R20" s="97" t="s">
        <v>9</v>
      </c>
      <c r="S20" s="98"/>
      <c r="T20" s="98"/>
      <c r="U20" s="98"/>
      <c r="V20" s="98"/>
      <c r="W20" s="98"/>
      <c r="X20" s="99"/>
      <c r="Y20" s="106" t="s">
        <v>10</v>
      </c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8"/>
      <c r="BA20" s="20"/>
      <c r="BB20" s="76" t="s">
        <v>1</v>
      </c>
      <c r="BC20" s="77"/>
      <c r="BD20" s="77"/>
      <c r="BE20" s="77"/>
      <c r="BF20" s="77"/>
      <c r="BG20" s="77"/>
      <c r="BH20" s="77"/>
      <c r="BI20" s="78"/>
      <c r="BJ20" s="79"/>
      <c r="BK20" s="35"/>
      <c r="BR20" s="28"/>
    </row>
    <row r="21" spans="1:70" ht="16.899999999999999" customHeight="1">
      <c r="A21" s="2"/>
      <c r="B21" s="2"/>
      <c r="C21" s="19"/>
      <c r="D21" s="100"/>
      <c r="E21" s="101"/>
      <c r="F21" s="101"/>
      <c r="G21" s="101"/>
      <c r="H21" s="101"/>
      <c r="I21" s="101"/>
      <c r="J21" s="102"/>
      <c r="K21" s="100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2"/>
      <c r="Y21" s="109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1"/>
      <c r="BA21" s="20"/>
      <c r="BB21" s="80"/>
      <c r="BC21" s="81"/>
      <c r="BD21" s="81"/>
      <c r="BE21" s="81"/>
      <c r="BF21" s="81"/>
      <c r="BG21" s="81"/>
      <c r="BH21" s="81"/>
      <c r="BI21" s="82"/>
      <c r="BJ21" s="83"/>
      <c r="BK21" s="35"/>
      <c r="BR21" s="28"/>
    </row>
    <row r="22" spans="1:70" ht="16.899999999999999" customHeight="1">
      <c r="A22" s="2"/>
      <c r="B22" s="2"/>
      <c r="C22" s="19"/>
      <c r="D22" s="100"/>
      <c r="E22" s="101"/>
      <c r="F22" s="101"/>
      <c r="G22" s="101"/>
      <c r="H22" s="101"/>
      <c r="I22" s="101"/>
      <c r="J22" s="102"/>
      <c r="K22" s="100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2"/>
      <c r="Y22" s="112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4"/>
      <c r="BA22" s="29"/>
      <c r="BB22" s="80"/>
      <c r="BC22" s="81"/>
      <c r="BD22" s="81"/>
      <c r="BE22" s="81"/>
      <c r="BF22" s="81"/>
      <c r="BG22" s="81"/>
      <c r="BH22" s="81"/>
      <c r="BI22" s="82"/>
      <c r="BJ22" s="83"/>
      <c r="BK22" s="35"/>
      <c r="BR22" s="28"/>
    </row>
    <row r="23" spans="1:70" ht="34.5" customHeight="1">
      <c r="A23" s="2"/>
      <c r="B23" s="2"/>
      <c r="C23" s="19"/>
      <c r="D23" s="103"/>
      <c r="E23" s="104"/>
      <c r="F23" s="104"/>
      <c r="G23" s="104"/>
      <c r="H23" s="104"/>
      <c r="I23" s="104"/>
      <c r="J23" s="105"/>
      <c r="K23" s="103"/>
      <c r="L23" s="104"/>
      <c r="M23" s="104"/>
      <c r="N23" s="104"/>
      <c r="O23" s="104"/>
      <c r="P23" s="104"/>
      <c r="Q23" s="105"/>
      <c r="R23" s="103"/>
      <c r="S23" s="104"/>
      <c r="T23" s="104"/>
      <c r="U23" s="104"/>
      <c r="V23" s="104"/>
      <c r="W23" s="104"/>
      <c r="X23" s="105"/>
      <c r="Y23" s="88" t="s">
        <v>4</v>
      </c>
      <c r="Z23" s="89"/>
      <c r="AA23" s="89"/>
      <c r="AB23" s="89"/>
      <c r="AC23" s="89"/>
      <c r="AD23" s="89"/>
      <c r="AE23" s="90"/>
      <c r="AF23" s="88" t="s">
        <v>5</v>
      </c>
      <c r="AG23" s="89"/>
      <c r="AH23" s="89"/>
      <c r="AI23" s="89"/>
      <c r="AJ23" s="89"/>
      <c r="AK23" s="89"/>
      <c r="AL23" s="90"/>
      <c r="AM23" s="88" t="s">
        <v>11</v>
      </c>
      <c r="AN23" s="89"/>
      <c r="AO23" s="89"/>
      <c r="AP23" s="89"/>
      <c r="AQ23" s="89"/>
      <c r="AR23" s="89"/>
      <c r="AS23" s="90"/>
      <c r="AT23" s="88" t="s">
        <v>12</v>
      </c>
      <c r="AU23" s="89"/>
      <c r="AV23" s="89"/>
      <c r="AW23" s="89"/>
      <c r="AX23" s="89"/>
      <c r="AY23" s="89"/>
      <c r="AZ23" s="90"/>
      <c r="BA23" s="29"/>
      <c r="BB23" s="84"/>
      <c r="BC23" s="85"/>
      <c r="BD23" s="85"/>
      <c r="BE23" s="85"/>
      <c r="BF23" s="85"/>
      <c r="BG23" s="85"/>
      <c r="BH23" s="85"/>
      <c r="BI23" s="86"/>
      <c r="BJ23" s="87"/>
      <c r="BK23" s="35"/>
      <c r="BR23" s="28"/>
    </row>
    <row r="24" spans="1:70" ht="16.899999999999999" customHeight="1">
      <c r="A24" s="2"/>
      <c r="B24" s="2"/>
      <c r="C24" s="19"/>
      <c r="D24" s="115" t="str">
        <f>IF([2]回答表!R49="○","○","")</f>
        <v/>
      </c>
      <c r="E24" s="116"/>
      <c r="F24" s="116"/>
      <c r="G24" s="116"/>
      <c r="H24" s="116"/>
      <c r="I24" s="116"/>
      <c r="J24" s="117"/>
      <c r="K24" s="115" t="str">
        <f>IF([2]回答表!R50="○","○","")</f>
        <v/>
      </c>
      <c r="L24" s="116"/>
      <c r="M24" s="116"/>
      <c r="N24" s="116"/>
      <c r="O24" s="116"/>
      <c r="P24" s="116"/>
      <c r="Q24" s="117"/>
      <c r="R24" s="115" t="str">
        <f>IF([2]回答表!R51="○","○","")</f>
        <v/>
      </c>
      <c r="S24" s="116"/>
      <c r="T24" s="116"/>
      <c r="U24" s="116"/>
      <c r="V24" s="116"/>
      <c r="W24" s="116"/>
      <c r="X24" s="117"/>
      <c r="Y24" s="115" t="str">
        <f>IF([2]回答表!R52="○","○","")</f>
        <v/>
      </c>
      <c r="Z24" s="116"/>
      <c r="AA24" s="116"/>
      <c r="AB24" s="116"/>
      <c r="AC24" s="116"/>
      <c r="AD24" s="116"/>
      <c r="AE24" s="117"/>
      <c r="AF24" s="115" t="str">
        <f>IF([2]回答表!R53="○","○","")</f>
        <v/>
      </c>
      <c r="AG24" s="116"/>
      <c r="AH24" s="116"/>
      <c r="AI24" s="116"/>
      <c r="AJ24" s="116"/>
      <c r="AK24" s="116"/>
      <c r="AL24" s="117"/>
      <c r="AM24" s="115" t="str">
        <f>IF([2]回答表!R54="○","○","")</f>
        <v/>
      </c>
      <c r="AN24" s="116"/>
      <c r="AO24" s="116"/>
      <c r="AP24" s="116"/>
      <c r="AQ24" s="116"/>
      <c r="AR24" s="116"/>
      <c r="AS24" s="117"/>
      <c r="AT24" s="115" t="str">
        <f>IF([2]回答表!R55="○","○","")</f>
        <v/>
      </c>
      <c r="AU24" s="116"/>
      <c r="AV24" s="116"/>
      <c r="AW24" s="116"/>
      <c r="AX24" s="116"/>
      <c r="AY24" s="116"/>
      <c r="AZ24" s="117"/>
      <c r="BA24" s="29"/>
      <c r="BB24" s="121" t="str">
        <f>IF([2]回答表!R56="○","○","")</f>
        <v>○</v>
      </c>
      <c r="BC24" s="122"/>
      <c r="BD24" s="122"/>
      <c r="BE24" s="122"/>
      <c r="BF24" s="122"/>
      <c r="BG24" s="122"/>
      <c r="BH24" s="122"/>
      <c r="BI24" s="78"/>
      <c r="BJ24" s="79"/>
      <c r="BK24" s="35"/>
      <c r="BR24" s="28"/>
    </row>
    <row r="25" spans="1:70" ht="16.899999999999999" customHeight="1">
      <c r="A25" s="2"/>
      <c r="B25" s="2"/>
      <c r="C25" s="19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30"/>
      <c r="BB25" s="115"/>
      <c r="BC25" s="116"/>
      <c r="BD25" s="116"/>
      <c r="BE25" s="116"/>
      <c r="BF25" s="116"/>
      <c r="BG25" s="116"/>
      <c r="BH25" s="116"/>
      <c r="BI25" s="82"/>
      <c r="BJ25" s="83"/>
      <c r="BK25" s="35"/>
      <c r="BR25" s="28"/>
    </row>
    <row r="26" spans="1:70" ht="16.899999999999999" customHeight="1">
      <c r="A26" s="2"/>
      <c r="B26" s="2"/>
      <c r="C26" s="19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30"/>
      <c r="BB26" s="118"/>
      <c r="BC26" s="119"/>
      <c r="BD26" s="119"/>
      <c r="BE26" s="119"/>
      <c r="BF26" s="119"/>
      <c r="BG26" s="119"/>
      <c r="BH26" s="119"/>
      <c r="BI26" s="86"/>
      <c r="BJ26" s="87"/>
      <c r="BK26" s="35"/>
      <c r="BR26" s="28"/>
    </row>
    <row r="27" spans="1:70" ht="16.899999999999999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0" ht="16.899999999999999" customHeight="1">
      <c r="A28" s="33"/>
      <c r="B28" s="3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33"/>
    </row>
    <row r="29" spans="1:70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6.899999999999999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6.899999999999999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6.899999999999999" customHeight="1"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1"/>
    </row>
    <row r="34" spans="2:69" ht="16.899999999999999" customHeight="1">
      <c r="C34" s="42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16</v>
      </c>
      <c r="AR34" s="24"/>
      <c r="AS34" s="24"/>
      <c r="AT34" s="24"/>
      <c r="AU34" s="24"/>
      <c r="AV34" s="43"/>
      <c r="AW34" s="24"/>
      <c r="AX34" s="24"/>
      <c r="AY34" s="24"/>
      <c r="AZ34" s="44"/>
      <c r="BA34" s="44"/>
      <c r="BB34" s="44"/>
      <c r="BC34" s="4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5"/>
    </row>
    <row r="35" spans="2:69" ht="16.899999999999999" customHeight="1">
      <c r="C35" s="42"/>
      <c r="D35" s="132" t="s">
        <v>17</v>
      </c>
      <c r="E35" s="133" t="str">
        <f>IF([2]回答表!R56="○",[2]回答表!C536,"")</f>
        <v>④知見やノウハウ不足により抜本的な改革の検討に至らないため</v>
      </c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5"/>
      <c r="AO35" s="24"/>
      <c r="AP35" s="24"/>
      <c r="AQ35" s="139" t="str">
        <f>IF([2]回答表!AQ536="○",[2]回答表!B543,"")</f>
        <v/>
      </c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5"/>
      <c r="BQ35" s="45"/>
    </row>
    <row r="36" spans="2:69" ht="16.899999999999999" customHeight="1">
      <c r="C36" s="42"/>
      <c r="D36" s="132"/>
      <c r="E36" s="136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8"/>
      <c r="AO36" s="24"/>
      <c r="AP36" s="24"/>
      <c r="AQ36" s="126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8"/>
      <c r="BQ36" s="45"/>
    </row>
    <row r="37" spans="2:69" ht="16.899999999999999" customHeight="1">
      <c r="C37" s="42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126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8"/>
      <c r="BQ37" s="45"/>
    </row>
    <row r="38" spans="2:69" ht="16.899999999999999" customHeight="1">
      <c r="C38" s="42"/>
      <c r="D38" s="132" t="s">
        <v>18</v>
      </c>
      <c r="E38" s="133" t="str">
        <f>IF([2]回答表!R56="○",[2]回答表!C537,"")</f>
        <v>⑤事業の規模が小さく、人員が少ない等の理由から抜本的な改革の検討に至らないため</v>
      </c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5"/>
      <c r="AO38" s="24"/>
      <c r="AP38" s="24"/>
      <c r="AQ38" s="126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8"/>
      <c r="BQ38" s="45"/>
    </row>
    <row r="39" spans="2:69" ht="16.899999999999999" customHeight="1">
      <c r="C39" s="42"/>
      <c r="D39" s="132"/>
      <c r="E39" s="136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8"/>
      <c r="AO39" s="24"/>
      <c r="AP39" s="24"/>
      <c r="AQ39" s="126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8"/>
      <c r="BQ39" s="45"/>
    </row>
    <row r="40" spans="2:69" ht="16.899999999999999" customHeight="1">
      <c r="C40" s="42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126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8"/>
      <c r="BQ40" s="45"/>
    </row>
    <row r="41" spans="2:69" ht="16.899999999999999" customHeight="1">
      <c r="C41" s="42"/>
      <c r="D41" s="132" t="s">
        <v>18</v>
      </c>
      <c r="E41" s="133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5"/>
      <c r="AO41" s="24"/>
      <c r="AP41" s="24"/>
      <c r="AQ41" s="126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8"/>
      <c r="BQ41" s="45"/>
    </row>
    <row r="42" spans="2:69" ht="16.899999999999999" customHeight="1">
      <c r="B42" s="5"/>
      <c r="C42" s="42"/>
      <c r="D42" s="132"/>
      <c r="E42" s="136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8"/>
      <c r="AO42" s="24"/>
      <c r="AP42" s="24"/>
      <c r="AQ42" s="129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1"/>
      <c r="BQ42" s="46"/>
    </row>
    <row r="43" spans="2:69" ht="16.899999999999999" customHeight="1">
      <c r="C43" s="4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/>
    </row>
    <row r="44" spans="2:69" ht="16.899999999999999" customHeight="1">
      <c r="C44" s="49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</row>
    <row r="45" spans="2:69" ht="16.899999999999999" customHeight="1">
      <c r="C45" s="49"/>
      <c r="D45" s="21" t="s">
        <v>7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8"/>
    </row>
    <row r="46" spans="2:69" ht="16.899999999999999" customHeight="1">
      <c r="C46" s="49"/>
      <c r="D46" s="123" t="str">
        <f>IF([2]回答表!R56="○",[2]回答表!B550,"")</f>
        <v>　現状維持が望ましい。</v>
      </c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5"/>
      <c r="BQ46" s="48"/>
    </row>
    <row r="47" spans="2:69" ht="16.899999999999999" customHeight="1">
      <c r="C47" s="49"/>
      <c r="D47" s="126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8"/>
      <c r="BQ47" s="48"/>
    </row>
    <row r="48" spans="2:69" ht="16.899999999999999" customHeight="1">
      <c r="C48" s="49"/>
      <c r="D48" s="126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8"/>
      <c r="BQ48" s="48"/>
    </row>
    <row r="49" spans="3:69" ht="16.899999999999999" customHeight="1">
      <c r="C49" s="49"/>
      <c r="D49" s="126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8"/>
      <c r="BQ49" s="48"/>
    </row>
    <row r="50" spans="3:69" ht="16.899999999999999" customHeight="1">
      <c r="C50" s="49"/>
      <c r="D50" s="129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1"/>
      <c r="BQ50" s="48"/>
    </row>
    <row r="51" spans="3:69" ht="16.899999999999999" customHeight="1"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2"/>
    </row>
  </sheetData>
  <sheetProtection selectLockedCells="1"/>
  <mergeCells count="34">
    <mergeCell ref="D46:BP50"/>
    <mergeCell ref="D35:D36"/>
    <mergeCell ref="E35:AN36"/>
    <mergeCell ref="AQ35:BP42"/>
    <mergeCell ref="D38:D39"/>
    <mergeCell ref="E38:AN39"/>
    <mergeCell ref="D41:D42"/>
    <mergeCell ref="E41:AN4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hokkaido</cp:lastModifiedBy>
  <cp:lastPrinted>2017-04-07T06:12:14Z</cp:lastPrinted>
  <dcterms:created xsi:type="dcterms:W3CDTF">2016-02-29T11:30:48Z</dcterms:created>
  <dcterms:modified xsi:type="dcterms:W3CDTF">2018-08-01T05:36:50Z</dcterms:modified>
</cp:coreProperties>
</file>